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6780" windowHeight="4335" tabRatio="595" firstSheet="3" activeTab="3"/>
  </bookViews>
  <sheets>
    <sheet name="TOTAL PERSONAL" sheetId="1" r:id="rId1"/>
    <sheet name="INGRESOS DEL 00 EN ADELANTE" sheetId="2" r:id="rId2"/>
    <sheet name="NOTA LEGISLATURA" sheetId="3" r:id="rId3"/>
    <sheet name="Hoja1" sheetId="4" r:id="rId4"/>
    <sheet name="Nº. POLICIAS" sheetId="5" r:id="rId5"/>
    <sheet name="POBL. ESTABLE" sheetId="6" r:id="rId6"/>
    <sheet name="INCI. TURISTICA" sheetId="7" r:id="rId7"/>
    <sheet name="POBL. POTENCIAL" sheetId="8" r:id="rId8"/>
  </sheets>
  <definedNames/>
  <calcPr fullCalcOnLoad="1"/>
</workbook>
</file>

<file path=xl/sharedStrings.xml><?xml version="1.0" encoding="utf-8"?>
<sst xmlns="http://schemas.openxmlformats.org/spreadsheetml/2006/main" count="86" uniqueCount="78">
  <si>
    <t>USHUAIA</t>
  </si>
  <si>
    <t>RIO GRANDE</t>
  </si>
  <si>
    <t>TOLHUIN</t>
  </si>
  <si>
    <t>TOTAL PERSONAL SEGURIDAD:</t>
  </si>
  <si>
    <t>DISPONIBILIDAD</t>
  </si>
  <si>
    <t>PASIVA</t>
  </si>
  <si>
    <t>TRAMITES DE RETIRO</t>
  </si>
  <si>
    <t>LICENCIAS ESP. ANTIGÜEDAD</t>
  </si>
  <si>
    <t>TRAMITES DE BAJA</t>
  </si>
  <si>
    <t>TOTAL PERSONAL PENITENCIARIO</t>
  </si>
  <si>
    <t>ADSCIPTOS BS.AS.</t>
  </si>
  <si>
    <t>BS. AS. (CADETES)</t>
  </si>
  <si>
    <t>T.BAJA</t>
  </si>
  <si>
    <t>ESC. PROFESIONAL</t>
  </si>
  <si>
    <t xml:space="preserve">CADETES </t>
  </si>
  <si>
    <t>ASP. AGTE.</t>
  </si>
  <si>
    <t xml:space="preserve">SEGURIDAD </t>
  </si>
  <si>
    <t>PENITENCIARIOS</t>
  </si>
  <si>
    <t>TOTAL</t>
  </si>
  <si>
    <t xml:space="preserve">                  INGRESOS DESDE EL AÑO 2000 A LA FECHA</t>
  </si>
  <si>
    <t>DEPARTAMENTO SECRETARIA GENERAL</t>
  </si>
  <si>
    <t>ADSCRIPTO DSG</t>
  </si>
  <si>
    <t>DIRECCION GENERAL DE ADMINISTRACION</t>
  </si>
  <si>
    <t>DIRECCION GENERAL SEG. ZONA SUR</t>
  </si>
  <si>
    <t>DIRECCION DE PLANEAMIENTO Y ESTAD.</t>
  </si>
  <si>
    <t>DIVISION POLICÍA CIENTIFICA USHUAIA</t>
  </si>
  <si>
    <t>DIVISION ROBOS Y HURTOS USHUAIA</t>
  </si>
  <si>
    <t xml:space="preserve">DIVISION CUSTODIA GUBERNAMENTAL </t>
  </si>
  <si>
    <t>DIVISION CUSTODIA DE DIGNATARIOS</t>
  </si>
  <si>
    <t>DEPARTAMENTO DELITOS ECONOMICOS</t>
  </si>
  <si>
    <t>DIVISION INV. COMPLEJAS Y NARCOCRIMINALIDAD USHUAIA</t>
  </si>
  <si>
    <t>DIVISION COMUNICACIONES USHUAIA</t>
  </si>
  <si>
    <t>ASESORIA LETRADA J.P.</t>
  </si>
  <si>
    <t>UNIDAD REGIONAL NORTE</t>
  </si>
  <si>
    <t>DIRECCION GENERAL SEGURIDAD ZONA NORTE</t>
  </si>
  <si>
    <t>DIVISION INSTITUTOS POLICIALES</t>
  </si>
  <si>
    <t>DIVISION BOMBEROS RIO GRANDE</t>
  </si>
  <si>
    <t>DIVISION POLICÍA CIENTIFICA RIO GRANDE</t>
  </si>
  <si>
    <t>DIVISION DOC. E IDENTIF. POLICIAL RIO GRANDE</t>
  </si>
  <si>
    <t>DIVISION INV. COMPLEJAS Y NARCOCRIMINALIDAD RIO GRANDE</t>
  </si>
  <si>
    <t>DIVISION ADMINISTRACION RIO GRANDE</t>
  </si>
  <si>
    <t>DIVISION COMUNICACIONES RIO GRANDE</t>
  </si>
  <si>
    <t>DIVISION SERVICIOS ESPECIALES RIO GRANDE</t>
  </si>
  <si>
    <t>DIVISION SERVICIOS ESPECIALES USHUAIA</t>
  </si>
  <si>
    <t>COMISARIAS: TRES (03)</t>
  </si>
  <si>
    <t>COMISARIAS: CUATRO (04)</t>
  </si>
  <si>
    <t>COMISARIA: UNA (01)</t>
  </si>
  <si>
    <t xml:space="preserve">UNIDAD REGIONAL CENTRO: </t>
  </si>
  <si>
    <t>COMISARIA PRIMERA USHUAIA:</t>
  </si>
  <si>
    <t>COMISARIA SEGUNDA USHUAIA:</t>
  </si>
  <si>
    <t>COMISARIA TERCERA USHUAIA:</t>
  </si>
  <si>
    <r>
      <t>OTRAS</t>
    </r>
    <r>
      <rPr>
        <sz val="10"/>
        <rFont val="Arial"/>
        <family val="2"/>
      </rPr>
      <t xml:space="preserve">: </t>
    </r>
  </si>
  <si>
    <t>COMISARIA PRIMERA RIO GRANDE:</t>
  </si>
  <si>
    <t>COMISARIA SEGUNDA RIO GRANDE:</t>
  </si>
  <si>
    <t>COMISARIA TERCERA RIO GRANDE:</t>
  </si>
  <si>
    <t>COMISARIA CUARTA RIO GRANDE:</t>
  </si>
  <si>
    <r>
      <t>OTRAS</t>
    </r>
    <r>
      <rPr>
        <sz val="10"/>
        <rFont val="Arial"/>
        <family val="0"/>
      </rPr>
      <t xml:space="preserve">: </t>
    </r>
  </si>
  <si>
    <t>RIO GRANDE: 527</t>
  </si>
  <si>
    <t>TOTAL CANTIDAD PERSONAL POLICIAL SEGURIDAD : 1117</t>
  </si>
  <si>
    <t>Puntos 3 y 4 de la Nota  Nº 020/10-S.S.</t>
  </si>
  <si>
    <t>JEFATURA DE POLICÍA</t>
  </si>
  <si>
    <r>
      <t xml:space="preserve">DIRECCION GENERAL DE INVESTIG. CRIM. </t>
    </r>
    <r>
      <rPr>
        <sz val="8"/>
        <rFont val="Arial"/>
        <family val="2"/>
      </rPr>
      <t>(DIVISION DOC.E IDENTIF. POL. USH.)</t>
    </r>
  </si>
  <si>
    <r>
      <t>OTRAS SITUACIONES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(INCLUIDAS DENTRO DEL TOTAL PERSONAL)</t>
    </r>
  </si>
  <si>
    <t>LICENCIA ESPECIAL POR ANTIGÜEDAD</t>
  </si>
  <si>
    <t>PERS. SEG. AFECTADO AL SERVICIO PENITENCIARIO (DAJU)</t>
  </si>
  <si>
    <t>PERS. SEG. AFECTADO AL SERVICIO PENITENCIARIO (DAJRG)</t>
  </si>
  <si>
    <r>
      <t>DEPARTAMENTO PERSONAL (</t>
    </r>
    <r>
      <rPr>
        <sz val="8"/>
        <rFont val="Arial"/>
        <family val="2"/>
      </rPr>
      <t>CAMPOLTER, CAJA COMPENSADORA, CASINO SUBOFICIALES)</t>
    </r>
  </si>
  <si>
    <r>
      <t xml:space="preserve">SUBJEFATURA </t>
    </r>
    <r>
      <rPr>
        <sz val="8"/>
        <rFont val="Arial"/>
        <family val="2"/>
      </rPr>
      <t>(SERVICIO POLICÍA ADICIONAL; DPTO. SANIDAD GENERAL SUR):</t>
    </r>
  </si>
  <si>
    <r>
      <t>USHUAIA</t>
    </r>
    <r>
      <rPr>
        <b/>
        <sz val="10"/>
        <rFont val="Arial"/>
        <family val="2"/>
      </rPr>
      <t>: 521</t>
    </r>
  </si>
  <si>
    <r>
      <t>TOLHUIN</t>
    </r>
    <r>
      <rPr>
        <b/>
        <sz val="10"/>
        <rFont val="Arial"/>
        <family val="2"/>
      </rPr>
      <t>: 56</t>
    </r>
  </si>
  <si>
    <t>CANT. DE PERS.</t>
  </si>
  <si>
    <r>
      <t xml:space="preserve">TOTAL CADETES: </t>
    </r>
    <r>
      <rPr>
        <sz val="8"/>
        <rFont val="Arial"/>
        <family val="2"/>
      </rPr>
      <t>(INCLUIDOS DOS (02) TRAMITES DE BAJA)</t>
    </r>
  </si>
  <si>
    <t xml:space="preserve">ESTADISTICAS COMPARATIVAS </t>
  </si>
  <si>
    <t>INDICE NUMERO POLICIAL</t>
  </si>
  <si>
    <t>POBLACION ESTABLE</t>
  </si>
  <si>
    <t>INCIDENCIA TURISTICA</t>
  </si>
  <si>
    <t>POBLACION POTENCIAL</t>
  </si>
  <si>
    <t>AÑO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</si>
</sst>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[$-2C0A]dddd\,\ dd&quot; de &quot;mmmm&quot; de &quot;yyyy"/>
  </numFmts>
  <fonts count="1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name val="Arial"/>
      <family val="2"/>
    </font>
    <font>
      <sz val="8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1.25"/>
      <name val="Times New Roman"/>
      <family val="1"/>
    </font>
    <font>
      <sz val="9.75"/>
      <name val="Arial"/>
      <family val="0"/>
    </font>
    <font>
      <b/>
      <sz val="9.75"/>
      <name val="Arial"/>
      <family val="0"/>
    </font>
    <font>
      <sz val="11.25"/>
      <name val="Arial"/>
      <family val="2"/>
    </font>
    <font>
      <sz val="13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75"/>
          <c:y val="0.11"/>
          <c:w val="0.898"/>
          <c:h val="0.8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Hoja1!$A$5</c:f>
              <c:strCache>
                <c:ptCount val="1"/>
                <c:pt idx="0">
                  <c:v>INDICE NUMERO POLICIAL</c:v>
                </c:pt>
              </c:strCache>
            </c:strRef>
          </c:tx>
          <c:spPr>
            <a:gradFill rotWithShape="1">
              <a:gsLst>
                <a:gs pos="0">
                  <a:srgbClr val="969696"/>
                </a:gs>
                <a:gs pos="100000">
                  <a:srgbClr val="FFFFFF"/>
                </a:gs>
              </a:gsLst>
              <a:path path="rect">
                <a:fillToRect r="100000" b="100000"/>
              </a:path>
            </a:gradFill>
            <a:ln w="381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Hoja1!$B$4:$R$4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Hoja1!$B$5:$R$5</c:f>
              <c:numCache>
                <c:ptCount val="17"/>
                <c:pt idx="0">
                  <c:v>737</c:v>
                </c:pt>
                <c:pt idx="1">
                  <c:v>733</c:v>
                </c:pt>
                <c:pt idx="2">
                  <c:v>741</c:v>
                </c:pt>
                <c:pt idx="3">
                  <c:v>855</c:v>
                </c:pt>
                <c:pt idx="4">
                  <c:v>861</c:v>
                </c:pt>
                <c:pt idx="5">
                  <c:v>908</c:v>
                </c:pt>
                <c:pt idx="6">
                  <c:v>897</c:v>
                </c:pt>
                <c:pt idx="7">
                  <c:v>1076</c:v>
                </c:pt>
                <c:pt idx="8">
                  <c:v>1079</c:v>
                </c:pt>
                <c:pt idx="9">
                  <c:v>1109</c:v>
                </c:pt>
                <c:pt idx="10">
                  <c:v>1125</c:v>
                </c:pt>
                <c:pt idx="11">
                  <c:v>1162</c:v>
                </c:pt>
                <c:pt idx="12">
                  <c:v>1118</c:v>
                </c:pt>
                <c:pt idx="13">
                  <c:v>1061</c:v>
                </c:pt>
                <c:pt idx="14">
                  <c:v>1053</c:v>
                </c:pt>
                <c:pt idx="15">
                  <c:v>1070</c:v>
                </c:pt>
                <c:pt idx="16">
                  <c:v>1090</c:v>
                </c:pt>
              </c:numCache>
            </c:numRef>
          </c:val>
        </c:ser>
        <c:gapWidth val="30"/>
        <c:axId val="5617456"/>
        <c:axId val="50557105"/>
      </c:barChart>
      <c:catAx>
        <c:axId val="5617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57105"/>
        <c:crosses val="autoZero"/>
        <c:auto val="1"/>
        <c:lblOffset val="100"/>
        <c:noMultiLvlLbl val="0"/>
      </c:catAx>
      <c:valAx>
        <c:axId val="50557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Nº DE POLICIAS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617456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50000">
              <a:srgbClr val="FFFFFF"/>
            </a:gs>
            <a:gs pos="100000">
              <a:srgbClr val="00000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POBLACION ESTABLE</a:t>
            </a:r>
          </a:p>
        </c:rich>
      </c:tx>
      <c:layout>
        <c:manualLayout>
          <c:xMode val="factor"/>
          <c:yMode val="factor"/>
          <c:x val="0.0065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2425"/>
          <c:w val="0.94025"/>
          <c:h val="0.85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69696"/>
                </a:gs>
                <a:gs pos="100000">
                  <a:srgbClr val="FFFFFF"/>
                </a:gs>
              </a:gsLst>
              <a:path path="rect">
                <a:fillToRect t="100000" r="10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Hoja1!$A$4:$R$4</c:f>
              <c:strCache>
                <c:ptCount val="18"/>
                <c:pt idx="0">
                  <c:v>AÑO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strCache>
            </c:strRef>
          </c:cat>
          <c:val>
            <c:numRef>
              <c:f>Hoja1!$A$6:$R$6</c:f>
              <c:numCache>
                <c:ptCount val="18"/>
                <c:pt idx="0">
                  <c:v>0</c:v>
                </c:pt>
                <c:pt idx="7">
                  <c:v>98111</c:v>
                </c:pt>
                <c:pt idx="8">
                  <c:v>101079</c:v>
                </c:pt>
                <c:pt idx="9">
                  <c:v>104721</c:v>
                </c:pt>
                <c:pt idx="10">
                  <c:v>108210</c:v>
                </c:pt>
                <c:pt idx="11">
                  <c:v>111726</c:v>
                </c:pt>
                <c:pt idx="12">
                  <c:v>115286</c:v>
                </c:pt>
                <c:pt idx="13">
                  <c:v>118889</c:v>
                </c:pt>
                <c:pt idx="14">
                  <c:v>122531</c:v>
                </c:pt>
                <c:pt idx="15">
                  <c:v>165000</c:v>
                </c:pt>
                <c:pt idx="16">
                  <c:v>177000</c:v>
                </c:pt>
                <c:pt idx="17">
                  <c:v>177000</c:v>
                </c:pt>
              </c:numCache>
            </c:numRef>
          </c:val>
        </c:ser>
        <c:gapWidth val="0"/>
        <c:axId val="52360762"/>
        <c:axId val="1484811"/>
      </c:barChart>
      <c:catAx>
        <c:axId val="52360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4811"/>
        <c:crosses val="autoZero"/>
        <c:auto val="1"/>
        <c:lblOffset val="100"/>
        <c:noMultiLvlLbl val="0"/>
      </c:catAx>
      <c:valAx>
        <c:axId val="1484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60762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50000">
              <a:srgbClr val="FFFFFF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Hoja1!$A$7</c:f>
              <c:strCache>
                <c:ptCount val="1"/>
                <c:pt idx="0">
                  <c:v>INCIDENCIA TURISTICA</c:v>
                </c:pt>
              </c:strCache>
            </c:strRef>
          </c:tx>
          <c:spPr>
            <a:gradFill rotWithShape="1">
              <a:gsLst>
                <a:gs pos="0">
                  <a:srgbClr val="969696"/>
                </a:gs>
                <a:gs pos="100000">
                  <a:srgbClr val="FFFFFF"/>
                </a:gs>
              </a:gsLst>
              <a:path path="rect">
                <a:fillToRect t="100000" r="10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Hoja1!$B$4:$R$4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Hoja1!$B$7:$R$7</c:f>
              <c:numCache>
                <c:ptCount val="17"/>
                <c:pt idx="6">
                  <c:v>123290</c:v>
                </c:pt>
                <c:pt idx="7">
                  <c:v>125156</c:v>
                </c:pt>
                <c:pt idx="8">
                  <c:v>133807</c:v>
                </c:pt>
                <c:pt idx="9">
                  <c:v>181096</c:v>
                </c:pt>
                <c:pt idx="10">
                  <c:v>193516</c:v>
                </c:pt>
                <c:pt idx="11">
                  <c:v>206864</c:v>
                </c:pt>
                <c:pt idx="12">
                  <c:v>215600</c:v>
                </c:pt>
                <c:pt idx="13">
                  <c:v>237772</c:v>
                </c:pt>
                <c:pt idx="14">
                  <c:v>262934</c:v>
                </c:pt>
                <c:pt idx="15">
                  <c:v>265500</c:v>
                </c:pt>
                <c:pt idx="16">
                  <c:v>265500</c:v>
                </c:pt>
              </c:numCache>
            </c:numRef>
          </c:val>
        </c:ser>
        <c:gapWidth val="0"/>
        <c:axId val="13363300"/>
        <c:axId val="53160837"/>
      </c:barChart>
      <c:catAx>
        <c:axId val="1336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60837"/>
        <c:crosses val="autoZero"/>
        <c:auto val="1"/>
        <c:lblOffset val="100"/>
        <c:noMultiLvlLbl val="0"/>
      </c:catAx>
      <c:valAx>
        <c:axId val="531608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63300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50000">
              <a:srgbClr val="FFFFFF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9575"/>
          <c:w val="0.79275"/>
          <c:h val="0.8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Hoja1!$A$8</c:f>
              <c:strCache>
                <c:ptCount val="1"/>
                <c:pt idx="0">
                  <c:v>POBLACION POTENCIAL</c:v>
                </c:pt>
              </c:strCache>
            </c:strRef>
          </c:tx>
          <c:spPr>
            <a:gradFill rotWithShape="1">
              <a:gsLst>
                <a:gs pos="0">
                  <a:srgbClr val="969696"/>
                </a:gs>
                <a:gs pos="100000">
                  <a:srgbClr val="FFFFFF"/>
                </a:gs>
              </a:gsLst>
              <a:path path="rect">
                <a:fillToRect t="100000" r="10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Hoja1!$B$4:$R$4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Hoja1!$B$8:$R$8</c:f>
              <c:numCache>
                <c:ptCount val="17"/>
                <c:pt idx="6">
                  <c:v>221401</c:v>
                </c:pt>
                <c:pt idx="7">
                  <c:v>226235</c:v>
                </c:pt>
                <c:pt idx="8">
                  <c:v>238528</c:v>
                </c:pt>
                <c:pt idx="9">
                  <c:v>289306</c:v>
                </c:pt>
                <c:pt idx="10">
                  <c:v>305242</c:v>
                </c:pt>
                <c:pt idx="11">
                  <c:v>322150</c:v>
                </c:pt>
                <c:pt idx="12">
                  <c:v>334489</c:v>
                </c:pt>
                <c:pt idx="13">
                  <c:v>360303</c:v>
                </c:pt>
                <c:pt idx="14">
                  <c:v>427934</c:v>
                </c:pt>
                <c:pt idx="15">
                  <c:v>442500</c:v>
                </c:pt>
                <c:pt idx="16">
                  <c:v>442500</c:v>
                </c:pt>
              </c:numCache>
            </c:numRef>
          </c:val>
        </c:ser>
        <c:gapWidth val="10"/>
        <c:axId val="8685486"/>
        <c:axId val="11060511"/>
      </c:barChart>
      <c:catAx>
        <c:axId val="8685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60511"/>
        <c:crosses val="autoZero"/>
        <c:auto val="1"/>
        <c:lblOffset val="100"/>
        <c:noMultiLvlLbl val="0"/>
      </c:catAx>
      <c:valAx>
        <c:axId val="110605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85486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50000">
              <a:srgbClr val="FFFFFF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"/>
          <c:y val="0.504"/>
          <c:w val="0.13475"/>
          <c:h val="0.08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" footer="0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106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1"/>
  <sheetViews>
    <sheetView workbookViewId="0" topLeftCell="A1">
      <selection activeCell="A22" sqref="A22"/>
    </sheetView>
  </sheetViews>
  <sheetFormatPr defaultColWidth="11.421875" defaultRowHeight="12.75"/>
  <cols>
    <col min="1" max="1" width="34.8515625" style="0" customWidth="1"/>
    <col min="2" max="4" width="9.140625" style="0" customWidth="1"/>
    <col min="6" max="6" width="13.421875" style="0" customWidth="1"/>
    <col min="7" max="7" width="14.00390625" style="0" customWidth="1"/>
    <col min="8" max="16384" width="9.140625" style="0" customWidth="1"/>
  </cols>
  <sheetData>
    <row r="2" spans="1:2" ht="12.75">
      <c r="A2" s="1" t="s">
        <v>3</v>
      </c>
      <c r="B2">
        <v>1117</v>
      </c>
    </row>
    <row r="4" spans="1:2" ht="12.75">
      <c r="A4" t="s">
        <v>0</v>
      </c>
      <c r="B4">
        <v>522</v>
      </c>
    </row>
    <row r="5" spans="1:2" ht="12.75">
      <c r="A5" t="s">
        <v>1</v>
      </c>
      <c r="B5">
        <v>527</v>
      </c>
    </row>
    <row r="6" spans="1:2" ht="12.75">
      <c r="A6" t="s">
        <v>2</v>
      </c>
      <c r="B6">
        <v>55</v>
      </c>
    </row>
    <row r="7" spans="1:2" ht="12.75">
      <c r="A7" t="s">
        <v>10</v>
      </c>
      <c r="B7">
        <v>13</v>
      </c>
    </row>
    <row r="10" spans="1:2" ht="12.75">
      <c r="A10" t="s">
        <v>4</v>
      </c>
      <c r="B10">
        <v>19</v>
      </c>
    </row>
    <row r="11" spans="1:2" ht="12.75">
      <c r="A11" t="s">
        <v>5</v>
      </c>
      <c r="B11">
        <v>6</v>
      </c>
    </row>
    <row r="12" spans="1:2" ht="12.75">
      <c r="A12" t="s">
        <v>6</v>
      </c>
      <c r="B12">
        <v>43</v>
      </c>
    </row>
    <row r="13" spans="1:2" ht="12.75">
      <c r="A13" t="s">
        <v>7</v>
      </c>
      <c r="B13">
        <v>28</v>
      </c>
    </row>
    <row r="14" spans="1:2" ht="12.75">
      <c r="A14" t="s">
        <v>8</v>
      </c>
      <c r="B14">
        <v>2</v>
      </c>
    </row>
    <row r="15" spans="1:2" ht="12.75">
      <c r="A15" s="1" t="s">
        <v>13</v>
      </c>
      <c r="B15" s="1">
        <v>2</v>
      </c>
    </row>
    <row r="16" spans="1:2" ht="12.75">
      <c r="A16" t="s">
        <v>14</v>
      </c>
      <c r="B16">
        <v>26</v>
      </c>
    </row>
    <row r="17" spans="1:2" ht="12.75">
      <c r="A17" t="s">
        <v>15</v>
      </c>
      <c r="B17">
        <v>1</v>
      </c>
    </row>
    <row r="18" ht="12.75">
      <c r="B18" s="1">
        <f>SUM(B10:B17)</f>
        <v>127</v>
      </c>
    </row>
    <row r="21" spans="1:2" ht="12.75">
      <c r="A21" s="1" t="s">
        <v>9</v>
      </c>
      <c r="B21">
        <v>159</v>
      </c>
    </row>
    <row r="23" spans="1:2" ht="12.75">
      <c r="A23" t="s">
        <v>0</v>
      </c>
      <c r="B23">
        <v>69</v>
      </c>
    </row>
    <row r="24" spans="1:2" ht="12.75">
      <c r="A24" t="s">
        <v>1</v>
      </c>
      <c r="B24">
        <v>83</v>
      </c>
    </row>
    <row r="27" spans="1:2" ht="12.75">
      <c r="A27" t="s">
        <v>4</v>
      </c>
      <c r="B27">
        <v>3</v>
      </c>
    </row>
    <row r="28" spans="1:2" ht="12.75">
      <c r="A28" t="s">
        <v>5</v>
      </c>
      <c r="B28">
        <v>1</v>
      </c>
    </row>
    <row r="29" spans="1:2" ht="12.75">
      <c r="A29" t="s">
        <v>12</v>
      </c>
      <c r="B29">
        <v>1</v>
      </c>
    </row>
    <row r="30" spans="1:2" ht="12.75">
      <c r="A30" s="2" t="s">
        <v>13</v>
      </c>
      <c r="B30">
        <v>1</v>
      </c>
    </row>
    <row r="31" spans="1:2" ht="12.75">
      <c r="A31" t="s">
        <v>11</v>
      </c>
      <c r="B31">
        <v>7</v>
      </c>
    </row>
  </sheetData>
  <printOptions/>
  <pageMargins left="1.7716535433070868" right="0.7874015748031497" top="1.5748031496062993" bottom="0.984251968503937" header="0.7874015748031497" footer="0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F12" sqref="F12"/>
    </sheetView>
  </sheetViews>
  <sheetFormatPr defaultColWidth="11.421875" defaultRowHeight="12.75"/>
  <cols>
    <col min="2" max="2" width="18.7109375" style="0" customWidth="1"/>
    <col min="3" max="3" width="20.421875" style="0" customWidth="1"/>
    <col min="4" max="4" width="15.140625" style="7" customWidth="1"/>
    <col min="5" max="16384" width="9.140625" style="0" customWidth="1"/>
  </cols>
  <sheetData>
    <row r="1" spans="1:7" s="5" customFormat="1" ht="15.75">
      <c r="A1" s="13" t="s">
        <v>19</v>
      </c>
      <c r="B1" s="14"/>
      <c r="C1" s="14"/>
      <c r="D1" s="15"/>
      <c r="E1" s="4"/>
      <c r="F1" s="4"/>
      <c r="G1" s="4"/>
    </row>
    <row r="2" spans="1:7" ht="15.75">
      <c r="A2" s="16"/>
      <c r="B2" s="10"/>
      <c r="C2" s="10"/>
      <c r="D2" s="17"/>
      <c r="E2" s="3"/>
      <c r="F2" s="3"/>
      <c r="G2" s="3"/>
    </row>
    <row r="3" spans="1:7" s="5" customFormat="1" ht="15.75">
      <c r="A3" s="18"/>
      <c r="B3" s="12" t="s">
        <v>16</v>
      </c>
      <c r="C3" s="9" t="s">
        <v>17</v>
      </c>
      <c r="D3" s="19" t="s">
        <v>18</v>
      </c>
      <c r="E3" s="4"/>
      <c r="F3" s="4"/>
      <c r="G3" s="4"/>
    </row>
    <row r="4" spans="1:7" ht="15.75">
      <c r="A4" s="18">
        <v>2000</v>
      </c>
      <c r="B4" s="11">
        <v>23</v>
      </c>
      <c r="C4" s="11">
        <v>30</v>
      </c>
      <c r="D4" s="17">
        <v>53</v>
      </c>
      <c r="E4" s="3"/>
      <c r="F4" s="3"/>
      <c r="G4" s="3"/>
    </row>
    <row r="5" spans="1:7" ht="15.75">
      <c r="A5" s="18">
        <v>2001</v>
      </c>
      <c r="B5" s="11">
        <v>102</v>
      </c>
      <c r="C5" s="11">
        <v>40</v>
      </c>
      <c r="D5" s="17">
        <v>142</v>
      </c>
      <c r="E5" s="3"/>
      <c r="F5" s="3"/>
      <c r="G5" s="3"/>
    </row>
    <row r="6" spans="1:7" ht="15.75">
      <c r="A6" s="18">
        <v>2002</v>
      </c>
      <c r="B6" s="11">
        <v>0</v>
      </c>
      <c r="C6" s="11">
        <v>0</v>
      </c>
      <c r="D6" s="17">
        <v>0</v>
      </c>
      <c r="E6" s="3"/>
      <c r="F6" s="3"/>
      <c r="G6" s="3"/>
    </row>
    <row r="7" spans="1:7" ht="15.75">
      <c r="A7" s="18">
        <v>2003</v>
      </c>
      <c r="B7" s="11">
        <v>4</v>
      </c>
      <c r="C7" s="11">
        <v>71</v>
      </c>
      <c r="D7" s="17">
        <v>75</v>
      </c>
      <c r="E7" s="3"/>
      <c r="F7" s="3"/>
      <c r="G7" s="3"/>
    </row>
    <row r="8" spans="1:7" ht="15.75">
      <c r="A8" s="18">
        <v>2004</v>
      </c>
      <c r="B8" s="11">
        <v>79</v>
      </c>
      <c r="C8" s="11">
        <v>0</v>
      </c>
      <c r="D8" s="17">
        <v>79</v>
      </c>
      <c r="E8" s="3"/>
      <c r="F8" s="3"/>
      <c r="G8" s="3"/>
    </row>
    <row r="9" spans="1:7" ht="15.75">
      <c r="A9" s="18">
        <v>2005</v>
      </c>
      <c r="B9" s="11">
        <v>0</v>
      </c>
      <c r="C9" s="11">
        <v>0</v>
      </c>
      <c r="D9" s="17">
        <v>0</v>
      </c>
      <c r="E9" s="3"/>
      <c r="F9" s="3"/>
      <c r="G9" s="3"/>
    </row>
    <row r="10" spans="1:7" ht="15.75">
      <c r="A10" s="18">
        <v>2006</v>
      </c>
      <c r="B10" s="11">
        <v>174</v>
      </c>
      <c r="C10" s="11">
        <v>7</v>
      </c>
      <c r="D10" s="17">
        <v>181</v>
      </c>
      <c r="E10" s="3"/>
      <c r="F10" s="3"/>
      <c r="G10" s="3"/>
    </row>
    <row r="11" spans="1:7" ht="15.75">
      <c r="A11" s="18">
        <v>2007</v>
      </c>
      <c r="B11" s="11">
        <v>24</v>
      </c>
      <c r="C11" s="11">
        <v>3</v>
      </c>
      <c r="D11" s="17">
        <v>27</v>
      </c>
      <c r="E11" s="3"/>
      <c r="F11" s="3"/>
      <c r="G11" s="3"/>
    </row>
    <row r="12" spans="1:7" ht="15.75">
      <c r="A12" s="18">
        <v>2008</v>
      </c>
      <c r="B12" s="11">
        <v>27</v>
      </c>
      <c r="C12" s="11">
        <v>2</v>
      </c>
      <c r="D12" s="17">
        <v>29</v>
      </c>
      <c r="E12" s="3"/>
      <c r="F12" s="3"/>
      <c r="G12" s="3"/>
    </row>
    <row r="13" spans="1:7" ht="15.75">
      <c r="A13" s="18">
        <v>2009</v>
      </c>
      <c r="B13" s="11">
        <v>0</v>
      </c>
      <c r="C13" s="11">
        <v>1</v>
      </c>
      <c r="D13" s="17">
        <v>1</v>
      </c>
      <c r="E13" s="3"/>
      <c r="F13" s="3"/>
      <c r="G13" s="3"/>
    </row>
    <row r="14" spans="1:7" ht="16.5" thickBot="1">
      <c r="A14" s="18">
        <v>2010</v>
      </c>
      <c r="B14" s="11">
        <v>0</v>
      </c>
      <c r="C14" s="11">
        <v>3</v>
      </c>
      <c r="D14" s="23">
        <v>3</v>
      </c>
      <c r="E14" s="3"/>
      <c r="F14" s="3"/>
      <c r="G14" s="3"/>
    </row>
    <row r="15" spans="1:7" ht="16.5" thickBot="1">
      <c r="A15" s="16"/>
      <c r="B15" s="9">
        <f>SUM(B4:B14)</f>
        <v>433</v>
      </c>
      <c r="C15" s="22">
        <f>SUM(C4:C14)</f>
        <v>157</v>
      </c>
      <c r="D15" s="8">
        <f>SUM(D4:D14)</f>
        <v>590</v>
      </c>
      <c r="E15" s="3"/>
      <c r="F15" s="3"/>
      <c r="G15" s="3"/>
    </row>
    <row r="16" spans="1:7" ht="16.5" thickBot="1">
      <c r="A16" s="20"/>
      <c r="B16" s="21"/>
      <c r="C16" s="21"/>
      <c r="D16" s="24"/>
      <c r="E16" s="3"/>
      <c r="F16" s="3"/>
      <c r="G16" s="3"/>
    </row>
    <row r="17" spans="1:7" ht="15.75">
      <c r="A17" s="3"/>
      <c r="B17" s="3"/>
      <c r="C17" s="3"/>
      <c r="D17" s="6"/>
      <c r="E17" s="3"/>
      <c r="F17" s="3"/>
      <c r="G17" s="3"/>
    </row>
    <row r="18" spans="1:7" ht="15.75">
      <c r="A18" s="3"/>
      <c r="B18" s="3"/>
      <c r="C18" s="3"/>
      <c r="D18" s="6"/>
      <c r="E18" s="3"/>
      <c r="F18" s="3"/>
      <c r="G18" s="3"/>
    </row>
    <row r="19" spans="1:7" ht="15.75">
      <c r="A19" s="3"/>
      <c r="B19" s="3"/>
      <c r="C19" s="3"/>
      <c r="D19" s="6"/>
      <c r="E19" s="3"/>
      <c r="F19" s="3"/>
      <c r="G19" s="3"/>
    </row>
    <row r="20" spans="1:7" ht="15.75">
      <c r="A20" s="3"/>
      <c r="B20" s="3"/>
      <c r="C20" s="3"/>
      <c r="D20" s="6"/>
      <c r="E20" s="3"/>
      <c r="F20" s="3"/>
      <c r="G20" s="3"/>
    </row>
    <row r="21" spans="1:7" ht="15.75">
      <c r="A21" s="3"/>
      <c r="B21" s="3"/>
      <c r="C21" s="3"/>
      <c r="D21" s="6"/>
      <c r="E21" s="3"/>
      <c r="F21" s="3"/>
      <c r="G21" s="3"/>
    </row>
    <row r="22" spans="1:7" ht="15.75">
      <c r="A22" s="3"/>
      <c r="B22" s="3"/>
      <c r="C22" s="3"/>
      <c r="D22" s="6"/>
      <c r="E22" s="3"/>
      <c r="F22" s="3"/>
      <c r="G22" s="3"/>
    </row>
    <row r="23" spans="1:7" ht="15.75">
      <c r="A23" s="3"/>
      <c r="B23" s="3"/>
      <c r="C23" s="3"/>
      <c r="D23" s="6"/>
      <c r="E23" s="3"/>
      <c r="F23" s="3"/>
      <c r="G23" s="3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5"/>
  <sheetViews>
    <sheetView workbookViewId="0" topLeftCell="A1">
      <selection activeCell="B9" sqref="B9"/>
    </sheetView>
  </sheetViews>
  <sheetFormatPr defaultColWidth="11.421875" defaultRowHeight="12.75"/>
  <cols>
    <col min="1" max="1" width="5.00390625" style="7" customWidth="1"/>
    <col min="2" max="2" width="72.57421875" style="0" customWidth="1"/>
    <col min="3" max="3" width="16.140625" style="7" customWidth="1"/>
    <col min="4" max="16384" width="9.140625" style="0" customWidth="1"/>
  </cols>
  <sheetData>
    <row r="1" ht="12.75">
      <c r="B1" s="1" t="s">
        <v>59</v>
      </c>
    </row>
    <row r="3" ht="12.75">
      <c r="C3" s="7" t="s">
        <v>70</v>
      </c>
    </row>
    <row r="4" ht="12.75">
      <c r="B4" t="s">
        <v>58</v>
      </c>
    </row>
    <row r="6" ht="12.75">
      <c r="B6" s="2" t="s">
        <v>68</v>
      </c>
    </row>
    <row r="7" ht="12.75">
      <c r="B7" s="25"/>
    </row>
    <row r="8" ht="12.75">
      <c r="B8" s="26" t="s">
        <v>44</v>
      </c>
    </row>
    <row r="9" ht="12.75">
      <c r="B9" s="26"/>
    </row>
    <row r="10" spans="1:3" ht="12.75">
      <c r="A10" s="7">
        <v>1</v>
      </c>
      <c r="B10" s="26" t="s">
        <v>48</v>
      </c>
      <c r="C10" s="7">
        <v>77</v>
      </c>
    </row>
    <row r="11" spans="1:3" ht="12.75">
      <c r="A11" s="7">
        <v>2</v>
      </c>
      <c r="B11" s="26" t="s">
        <v>49</v>
      </c>
      <c r="C11" s="7">
        <v>70</v>
      </c>
    </row>
    <row r="12" spans="1:3" ht="12.75">
      <c r="A12" s="7">
        <v>3</v>
      </c>
      <c r="B12" s="26" t="s">
        <v>50</v>
      </c>
      <c r="C12" s="7">
        <v>82</v>
      </c>
    </row>
    <row r="13" ht="12.75">
      <c r="B13" s="26"/>
    </row>
    <row r="14" ht="12.75">
      <c r="B14" s="25" t="s">
        <v>51</v>
      </c>
    </row>
    <row r="15" ht="12.75">
      <c r="B15" s="25"/>
    </row>
    <row r="16" spans="1:3" ht="12.75">
      <c r="A16" s="7">
        <v>1</v>
      </c>
      <c r="B16" t="s">
        <v>60</v>
      </c>
      <c r="C16" s="7">
        <v>1</v>
      </c>
    </row>
    <row r="17" spans="1:3" ht="12.75">
      <c r="A17" s="7">
        <v>2</v>
      </c>
      <c r="B17" t="s">
        <v>67</v>
      </c>
      <c r="C17" s="7">
        <v>9</v>
      </c>
    </row>
    <row r="18" spans="1:3" ht="12.75">
      <c r="A18" s="7">
        <v>3</v>
      </c>
      <c r="B18" t="s">
        <v>20</v>
      </c>
      <c r="C18" s="7">
        <v>11</v>
      </c>
    </row>
    <row r="19" spans="1:3" ht="12.75">
      <c r="A19" s="7">
        <v>4</v>
      </c>
      <c r="B19" t="s">
        <v>21</v>
      </c>
      <c r="C19" s="7">
        <v>13</v>
      </c>
    </row>
    <row r="20" spans="1:3" ht="12.75">
      <c r="A20" s="7">
        <v>5</v>
      </c>
      <c r="B20" t="s">
        <v>32</v>
      </c>
      <c r="C20" s="7">
        <v>5</v>
      </c>
    </row>
    <row r="21" spans="1:3" ht="12.75">
      <c r="A21" s="7">
        <v>6</v>
      </c>
      <c r="B21" t="s">
        <v>61</v>
      </c>
      <c r="C21" s="7">
        <v>33</v>
      </c>
    </row>
    <row r="22" spans="1:3" ht="12.75">
      <c r="A22" s="7">
        <v>7</v>
      </c>
      <c r="B22" t="s">
        <v>22</v>
      </c>
      <c r="C22" s="7">
        <v>27</v>
      </c>
    </row>
    <row r="23" spans="1:3" ht="12.75">
      <c r="A23" s="7">
        <v>8</v>
      </c>
      <c r="B23" t="s">
        <v>23</v>
      </c>
      <c r="C23" s="7">
        <v>1</v>
      </c>
    </row>
    <row r="24" spans="1:3" ht="12.75">
      <c r="A24" s="7">
        <v>9</v>
      </c>
      <c r="B24" t="s">
        <v>66</v>
      </c>
      <c r="C24" s="7">
        <v>20</v>
      </c>
    </row>
    <row r="25" spans="1:3" ht="12.75">
      <c r="A25" s="7">
        <v>10</v>
      </c>
      <c r="B25" t="s">
        <v>29</v>
      </c>
      <c r="C25" s="7">
        <v>3</v>
      </c>
    </row>
    <row r="26" spans="1:3" ht="12.75">
      <c r="A26" s="7">
        <v>11</v>
      </c>
      <c r="B26" t="s">
        <v>24</v>
      </c>
      <c r="C26" s="7">
        <v>1</v>
      </c>
    </row>
    <row r="27" spans="1:3" ht="12.75">
      <c r="A27" s="7">
        <v>12</v>
      </c>
      <c r="B27" t="s">
        <v>25</v>
      </c>
      <c r="C27" s="7">
        <v>13</v>
      </c>
    </row>
    <row r="28" spans="1:3" ht="12.75">
      <c r="A28" s="7">
        <v>13</v>
      </c>
      <c r="B28" t="s">
        <v>26</v>
      </c>
      <c r="C28" s="7">
        <v>13</v>
      </c>
    </row>
    <row r="29" spans="1:3" ht="12.75">
      <c r="A29" s="7">
        <v>14</v>
      </c>
      <c r="B29" t="s">
        <v>27</v>
      </c>
      <c r="C29" s="7">
        <v>28</v>
      </c>
    </row>
    <row r="30" spans="1:3" ht="12.75">
      <c r="A30" s="7">
        <v>15</v>
      </c>
      <c r="B30" t="s">
        <v>28</v>
      </c>
      <c r="C30" s="7">
        <v>8</v>
      </c>
    </row>
    <row r="31" spans="1:3" ht="12.75">
      <c r="A31" s="7">
        <v>16</v>
      </c>
      <c r="B31" t="s">
        <v>43</v>
      </c>
      <c r="C31" s="7">
        <v>30</v>
      </c>
    </row>
    <row r="32" spans="1:3" ht="12.75">
      <c r="A32" s="7">
        <v>17</v>
      </c>
      <c r="B32" t="s">
        <v>30</v>
      </c>
      <c r="C32" s="7">
        <v>13</v>
      </c>
    </row>
    <row r="33" spans="1:3" ht="12.75">
      <c r="A33" s="7">
        <v>18</v>
      </c>
      <c r="B33" t="s">
        <v>31</v>
      </c>
      <c r="C33" s="7">
        <v>11</v>
      </c>
    </row>
    <row r="34" spans="1:3" ht="12.75">
      <c r="A34" s="7">
        <v>19</v>
      </c>
      <c r="B34" t="s">
        <v>64</v>
      </c>
      <c r="C34" s="7">
        <v>7</v>
      </c>
    </row>
    <row r="36" ht="12.75">
      <c r="B36" s="1" t="s">
        <v>57</v>
      </c>
    </row>
    <row r="38" ht="12.75">
      <c r="B38" t="s">
        <v>45</v>
      </c>
    </row>
    <row r="40" spans="1:3" ht="12.75">
      <c r="A40" s="7">
        <v>1</v>
      </c>
      <c r="B40" t="s">
        <v>52</v>
      </c>
      <c r="C40" s="7">
        <v>76</v>
      </c>
    </row>
    <row r="41" spans="1:3" ht="12.75">
      <c r="A41" s="7">
        <v>2</v>
      </c>
      <c r="B41" t="s">
        <v>53</v>
      </c>
      <c r="C41" s="7">
        <v>68</v>
      </c>
    </row>
    <row r="42" spans="1:3" ht="12.75">
      <c r="A42" s="7">
        <v>3</v>
      </c>
      <c r="B42" t="s">
        <v>54</v>
      </c>
      <c r="C42" s="7">
        <v>78</v>
      </c>
    </row>
    <row r="43" spans="1:3" ht="12.75">
      <c r="A43" s="7">
        <v>4</v>
      </c>
      <c r="B43" t="s">
        <v>55</v>
      </c>
      <c r="C43" s="7">
        <v>58</v>
      </c>
    </row>
    <row r="45" ht="12.75">
      <c r="B45" s="25" t="s">
        <v>56</v>
      </c>
    </row>
    <row r="47" spans="1:3" ht="12.75">
      <c r="A47" s="7">
        <v>1</v>
      </c>
      <c r="B47" t="s">
        <v>33</v>
      </c>
      <c r="C47" s="7">
        <v>32</v>
      </c>
    </row>
    <row r="48" spans="1:3" ht="12.75">
      <c r="A48" s="7">
        <v>2</v>
      </c>
      <c r="B48" t="s">
        <v>34</v>
      </c>
      <c r="C48" s="7">
        <v>1</v>
      </c>
    </row>
    <row r="49" spans="1:3" ht="12.75">
      <c r="A49" s="7">
        <v>3</v>
      </c>
      <c r="B49" t="s">
        <v>35</v>
      </c>
      <c r="C49" s="7">
        <v>17</v>
      </c>
    </row>
    <row r="50" spans="1:3" ht="12.75">
      <c r="A50" s="7">
        <v>4</v>
      </c>
      <c r="B50" t="s">
        <v>36</v>
      </c>
      <c r="C50" s="7">
        <v>17</v>
      </c>
    </row>
    <row r="51" spans="1:3" ht="12.75">
      <c r="A51" s="7">
        <v>5</v>
      </c>
      <c r="B51" t="s">
        <v>37</v>
      </c>
      <c r="C51" s="7">
        <v>17</v>
      </c>
    </row>
    <row r="52" spans="1:3" ht="12.75">
      <c r="A52" s="7">
        <v>6</v>
      </c>
      <c r="B52" t="s">
        <v>38</v>
      </c>
      <c r="C52" s="7">
        <v>17</v>
      </c>
    </row>
    <row r="53" spans="1:3" ht="12.75">
      <c r="A53" s="7">
        <v>7</v>
      </c>
      <c r="B53" t="s">
        <v>39</v>
      </c>
      <c r="C53" s="7">
        <v>28</v>
      </c>
    </row>
    <row r="54" spans="1:3" ht="12.75">
      <c r="A54" s="7">
        <v>8</v>
      </c>
      <c r="B54" t="s">
        <v>40</v>
      </c>
      <c r="C54" s="7">
        <v>16</v>
      </c>
    </row>
    <row r="55" spans="1:3" ht="12.75">
      <c r="A55" s="7">
        <v>9</v>
      </c>
      <c r="B55" t="s">
        <v>41</v>
      </c>
      <c r="C55" s="7">
        <v>10</v>
      </c>
    </row>
    <row r="56" spans="1:3" ht="12.75">
      <c r="A56" s="7">
        <v>10</v>
      </c>
      <c r="B56" t="s">
        <v>42</v>
      </c>
      <c r="C56" s="7">
        <v>29</v>
      </c>
    </row>
    <row r="57" spans="1:3" ht="12.75">
      <c r="A57" s="7">
        <v>11</v>
      </c>
      <c r="B57" t="s">
        <v>65</v>
      </c>
      <c r="C57" s="7">
        <v>4</v>
      </c>
    </row>
    <row r="60" ht="12.75">
      <c r="B60" s="2" t="s">
        <v>69</v>
      </c>
    </row>
    <row r="62" spans="2:3" ht="12.75">
      <c r="B62" t="s">
        <v>47</v>
      </c>
      <c r="C62" s="7">
        <v>7</v>
      </c>
    </row>
    <row r="64" spans="2:3" ht="12.75">
      <c r="B64" t="s">
        <v>46</v>
      </c>
      <c r="C64" s="7">
        <v>41</v>
      </c>
    </row>
    <row r="67" ht="12.75">
      <c r="B67" s="25" t="s">
        <v>62</v>
      </c>
    </row>
    <row r="69" spans="2:3" ht="12.75">
      <c r="B69" t="s">
        <v>6</v>
      </c>
      <c r="C69" s="7">
        <v>43</v>
      </c>
    </row>
    <row r="70" spans="2:3" ht="12.75">
      <c r="B70" t="s">
        <v>63</v>
      </c>
      <c r="C70" s="7">
        <v>29</v>
      </c>
    </row>
    <row r="71" spans="2:3" ht="12.75">
      <c r="B71" t="s">
        <v>4</v>
      </c>
      <c r="C71" s="7">
        <v>19</v>
      </c>
    </row>
    <row r="72" spans="2:3" ht="12.75">
      <c r="B72" t="s">
        <v>5</v>
      </c>
      <c r="C72" s="7">
        <v>6</v>
      </c>
    </row>
    <row r="74" spans="2:3" ht="12.75">
      <c r="B74" t="s">
        <v>71</v>
      </c>
      <c r="C74" s="7">
        <v>28</v>
      </c>
    </row>
    <row r="75" ht="12.75">
      <c r="C75" s="27">
        <f>SUM(C9:C74)</f>
        <v>1117</v>
      </c>
    </row>
  </sheetData>
  <printOptions/>
  <pageMargins left="0.7874015748031497" right="0.1968503937007874" top="0.984251968503937" bottom="0.1968503937007874" header="0" footer="0"/>
  <pageSetup horizontalDpi="600" verticalDpi="600" orientation="portrait" paperSize="5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8"/>
  <sheetViews>
    <sheetView tabSelected="1" workbookViewId="0" topLeftCell="A1">
      <selection activeCell="A4" sqref="A4:R8"/>
    </sheetView>
  </sheetViews>
  <sheetFormatPr defaultColWidth="11.421875" defaultRowHeight="12.75"/>
  <cols>
    <col min="1" max="1" width="24.7109375" style="0" bestFit="1" customWidth="1"/>
    <col min="2" max="7" width="6.421875" style="0" bestFit="1" customWidth="1"/>
    <col min="8" max="18" width="9.00390625" style="0" bestFit="1" customWidth="1"/>
  </cols>
  <sheetData>
    <row r="2" spans="6:7" ht="18">
      <c r="F2" s="29" t="s">
        <v>72</v>
      </c>
      <c r="G2" s="28"/>
    </row>
    <row r="3" ht="13.5" thickBot="1"/>
    <row r="4" spans="1:18" ht="13.5" thickBot="1">
      <c r="A4" s="30" t="s">
        <v>77</v>
      </c>
      <c r="B4" s="31">
        <v>1994</v>
      </c>
      <c r="C4" s="31">
        <v>1995</v>
      </c>
      <c r="D4" s="31">
        <v>1996</v>
      </c>
      <c r="E4" s="31">
        <v>1997</v>
      </c>
      <c r="F4" s="31">
        <v>1998</v>
      </c>
      <c r="G4" s="31">
        <v>1999</v>
      </c>
      <c r="H4" s="31">
        <v>2000</v>
      </c>
      <c r="I4" s="31">
        <v>2001</v>
      </c>
      <c r="J4" s="31">
        <v>2002</v>
      </c>
      <c r="K4" s="31">
        <v>2003</v>
      </c>
      <c r="L4" s="31">
        <v>2004</v>
      </c>
      <c r="M4" s="31">
        <v>2005</v>
      </c>
      <c r="N4" s="31">
        <v>2006</v>
      </c>
      <c r="O4" s="31">
        <v>2007</v>
      </c>
      <c r="P4" s="31">
        <v>2008</v>
      </c>
      <c r="Q4" s="31">
        <v>2009</v>
      </c>
      <c r="R4" s="31">
        <v>2010</v>
      </c>
    </row>
    <row r="5" spans="1:18" ht="13.5" thickBot="1">
      <c r="A5" s="32" t="s">
        <v>73</v>
      </c>
      <c r="B5" s="31">
        <v>737</v>
      </c>
      <c r="C5" s="31">
        <v>733</v>
      </c>
      <c r="D5" s="31">
        <v>741</v>
      </c>
      <c r="E5" s="31">
        <v>855</v>
      </c>
      <c r="F5" s="31">
        <v>861</v>
      </c>
      <c r="G5" s="31">
        <v>908</v>
      </c>
      <c r="H5" s="31">
        <v>897</v>
      </c>
      <c r="I5" s="31">
        <v>1076</v>
      </c>
      <c r="J5" s="31">
        <v>1079</v>
      </c>
      <c r="K5" s="31">
        <v>1109</v>
      </c>
      <c r="L5" s="31">
        <v>1125</v>
      </c>
      <c r="M5" s="31">
        <v>1162</v>
      </c>
      <c r="N5" s="31">
        <v>1118</v>
      </c>
      <c r="O5" s="31">
        <v>1061</v>
      </c>
      <c r="P5" s="31">
        <v>1053</v>
      </c>
      <c r="Q5" s="31">
        <v>1070</v>
      </c>
      <c r="R5" s="31">
        <v>1090</v>
      </c>
    </row>
    <row r="6" spans="1:18" ht="13.5" thickBot="1">
      <c r="A6" s="32" t="s">
        <v>74</v>
      </c>
      <c r="B6" s="31"/>
      <c r="C6" s="31"/>
      <c r="D6" s="31"/>
      <c r="E6" s="31"/>
      <c r="F6" s="31"/>
      <c r="G6" s="31"/>
      <c r="H6" s="31">
        <v>98111</v>
      </c>
      <c r="I6" s="31">
        <v>101079</v>
      </c>
      <c r="J6" s="31">
        <v>104721</v>
      </c>
      <c r="K6" s="31">
        <v>108210</v>
      </c>
      <c r="L6" s="31">
        <v>111726</v>
      </c>
      <c r="M6" s="31">
        <v>115286</v>
      </c>
      <c r="N6" s="31">
        <v>118889</v>
      </c>
      <c r="O6" s="31">
        <v>122531</v>
      </c>
      <c r="P6" s="31">
        <v>165000</v>
      </c>
      <c r="Q6" s="31">
        <v>177000</v>
      </c>
      <c r="R6" s="31">
        <v>177000</v>
      </c>
    </row>
    <row r="7" spans="1:18" ht="13.5" thickBot="1">
      <c r="A7" s="32" t="s">
        <v>75</v>
      </c>
      <c r="B7" s="31"/>
      <c r="C7" s="31"/>
      <c r="D7" s="31"/>
      <c r="E7" s="31"/>
      <c r="F7" s="31"/>
      <c r="G7" s="31"/>
      <c r="H7" s="31">
        <v>123290</v>
      </c>
      <c r="I7" s="31">
        <v>125156</v>
      </c>
      <c r="J7" s="31">
        <v>133807</v>
      </c>
      <c r="K7" s="31">
        <v>181096</v>
      </c>
      <c r="L7" s="31">
        <v>193516</v>
      </c>
      <c r="M7" s="31">
        <v>206864</v>
      </c>
      <c r="N7" s="31">
        <v>215600</v>
      </c>
      <c r="O7" s="31">
        <v>237772</v>
      </c>
      <c r="P7" s="31">
        <v>262934</v>
      </c>
      <c r="Q7" s="31">
        <v>265500</v>
      </c>
      <c r="R7" s="31">
        <v>265500</v>
      </c>
    </row>
    <row r="8" spans="1:18" ht="13.5" thickBot="1">
      <c r="A8" s="32" t="s">
        <v>76</v>
      </c>
      <c r="B8" s="31"/>
      <c r="C8" s="31"/>
      <c r="D8" s="31"/>
      <c r="E8" s="31"/>
      <c r="F8" s="31"/>
      <c r="G8" s="31"/>
      <c r="H8" s="31">
        <f>H6+H7</f>
        <v>221401</v>
      </c>
      <c r="I8" s="31">
        <f aca="true" t="shared" si="0" ref="I8:R8">I6+I7</f>
        <v>226235</v>
      </c>
      <c r="J8" s="31">
        <f t="shared" si="0"/>
        <v>238528</v>
      </c>
      <c r="K8" s="31">
        <f t="shared" si="0"/>
        <v>289306</v>
      </c>
      <c r="L8" s="31">
        <f t="shared" si="0"/>
        <v>305242</v>
      </c>
      <c r="M8" s="31">
        <f t="shared" si="0"/>
        <v>322150</v>
      </c>
      <c r="N8" s="31">
        <f t="shared" si="0"/>
        <v>334489</v>
      </c>
      <c r="O8" s="31">
        <f t="shared" si="0"/>
        <v>360303</v>
      </c>
      <c r="P8" s="31">
        <f t="shared" si="0"/>
        <v>427934</v>
      </c>
      <c r="Q8" s="31">
        <f t="shared" si="0"/>
        <v>442500</v>
      </c>
      <c r="R8" s="31">
        <f t="shared" si="0"/>
        <v>442500</v>
      </c>
    </row>
  </sheetData>
  <printOptions/>
  <pageMargins left="0.1968503937007874" right="0.1968503937007874" top="0.984251968503937" bottom="0.984251968503937" header="0" footer="0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mcastillo</cp:lastModifiedBy>
  <cp:lastPrinted>2010-06-07T16:13:49Z</cp:lastPrinted>
  <dcterms:created xsi:type="dcterms:W3CDTF">1996-11-27T10:00:04Z</dcterms:created>
  <dcterms:modified xsi:type="dcterms:W3CDTF">2010-06-07T16:17:53Z</dcterms:modified>
  <cp:category/>
  <cp:version/>
  <cp:contentType/>
  <cp:contentStatus/>
</cp:coreProperties>
</file>